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Мониторы!$A$1:$N$2</definedName>
  </definedNames>
  <calcPr calcId="162913"/>
</workbook>
</file>

<file path=xl/calcChain.xml><?xml version="1.0" encoding="utf-8"?>
<calcChain xmlns="http://schemas.openxmlformats.org/spreadsheetml/2006/main">
  <c r="L2" i="2" l="1"/>
  <c r="I2" i="2" l="1"/>
  <c r="K2" i="2" s="1"/>
</calcChain>
</file>

<file path=xl/sharedStrings.xml><?xml version="1.0" encoding="utf-8"?>
<sst xmlns="http://schemas.openxmlformats.org/spreadsheetml/2006/main" count="21" uniqueCount="20">
  <si>
    <t>Город</t>
  </si>
  <si>
    <t>Вид транспорта</t>
  </si>
  <si>
    <t>Вид рекламы</t>
  </si>
  <si>
    <t>Маршруты</t>
  </si>
  <si>
    <t>Марка транспорта</t>
  </si>
  <si>
    <t>Количество мониторов</t>
  </si>
  <si>
    <t>Период, дней</t>
  </si>
  <si>
    <t>Реклама на мониторах</t>
  </si>
  <si>
    <t>Фото</t>
  </si>
  <si>
    <t>Ролик, сек.</t>
  </si>
  <si>
    <t>Выходов в день на 1 мониторе</t>
  </si>
  <si>
    <t>Сургут</t>
  </si>
  <si>
    <t>Автобусы</t>
  </si>
  <si>
    <t xml:space="preserve"> Маз , Лиаз </t>
  </si>
  <si>
    <t>Выходов в час на 1 мониторе</t>
  </si>
  <si>
    <t>Схема движения</t>
  </si>
  <si>
    <t>Ссылка</t>
  </si>
  <si>
    <t>Выходов за период на 1 мониторе</t>
  </si>
  <si>
    <t>10, 22, 32, 36, 43, 49, 61, 68, 77, 88, 99, 110, 113, 116, 117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</si>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</sst>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us.admsurgut.ru/" TargetMode="External"/><Relationship Id="rId1" Type="http://schemas.openxmlformats.org/officeDocument/2006/relationships/hyperlink" Target="https://disk.yandex.ru/d/sJVCIR1n5ME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8.140625" style="1" customWidth="1"/>
    <col min="3" max="3" width="20.140625" style="1" customWidth="1"/>
    <col min="4" max="4" width="16.42578125" style="1" bestFit="1" customWidth="1"/>
    <col min="5" max="5" width="9.5703125" style="1" customWidth="1"/>
    <col min="6" max="6" width="14.7109375" style="1" bestFit="1" customWidth="1"/>
    <col min="7" max="7" width="14.28515625" style="1" customWidth="1"/>
    <col min="8" max="8" width="20.7109375" style="1" customWidth="1"/>
    <col min="9" max="9" width="22.42578125" style="1" customWidth="1"/>
    <col min="10" max="10" width="16.85546875" style="1" customWidth="1"/>
    <col min="11" max="11" width="25.42578125" style="1" customWidth="1"/>
    <col min="12" max="12" width="13.85546875" style="2" bestFit="1" customWidth="1"/>
    <col min="13" max="13" width="23.85546875" style="1" customWidth="1"/>
    <col min="14" max="14" width="19.42578125" style="1" customWidth="1"/>
    <col min="15" max="15" width="18.42578125" style="1" customWidth="1"/>
    <col min="16" max="16" width="18.28515625" style="1" customWidth="1"/>
    <col min="17" max="17" width="15.28515625" style="1" customWidth="1"/>
    <col min="18" max="18" width="16.28515625" style="1" customWidth="1"/>
    <col min="19" max="19" width="16" style="1" customWidth="1"/>
    <col min="20" max="16384" width="9.140625" style="1"/>
  </cols>
  <sheetData>
    <row r="1" spans="1:14" ht="25.5" x14ac:dyDescent="0.25">
      <c r="A1" s="4" t="s">
        <v>0</v>
      </c>
      <c r="B1" s="4" t="s">
        <v>1</v>
      </c>
      <c r="C1" s="4" t="s">
        <v>4</v>
      </c>
      <c r="D1" s="4" t="s">
        <v>2</v>
      </c>
      <c r="E1" s="4" t="s">
        <v>8</v>
      </c>
      <c r="F1" s="4" t="s">
        <v>5</v>
      </c>
      <c r="G1" s="4" t="s">
        <v>9</v>
      </c>
      <c r="H1" s="4" t="s">
        <v>14</v>
      </c>
      <c r="I1" s="4" t="s">
        <v>10</v>
      </c>
      <c r="J1" s="4" t="s">
        <v>6</v>
      </c>
      <c r="K1" s="4" t="s">
        <v>17</v>
      </c>
      <c r="L1" s="4" t="s">
        <v>19</v>
      </c>
      <c r="M1" s="4" t="s">
        <v>3</v>
      </c>
      <c r="N1" s="4" t="s">
        <v>15</v>
      </c>
    </row>
    <row r="2" spans="1:14" ht="38.25" x14ac:dyDescent="0.25">
      <c r="A2" s="5" t="s">
        <v>11</v>
      </c>
      <c r="B2" s="5" t="s">
        <v>12</v>
      </c>
      <c r="C2" s="5" t="s">
        <v>13</v>
      </c>
      <c r="D2" s="5" t="s">
        <v>7</v>
      </c>
      <c r="E2" s="6" t="s">
        <v>8</v>
      </c>
      <c r="F2" s="5">
        <v>40</v>
      </c>
      <c r="G2" s="5">
        <v>15</v>
      </c>
      <c r="H2" s="5">
        <v>6</v>
      </c>
      <c r="I2" s="5">
        <f>16*H2</f>
        <v>96</v>
      </c>
      <c r="J2" s="5">
        <v>30</v>
      </c>
      <c r="K2" s="5">
        <f>J2*I2</f>
        <v>2880</v>
      </c>
      <c r="L2" s="3">
        <f>1.5*J2*G2*F2</f>
        <v>27000</v>
      </c>
      <c r="M2" s="5" t="s">
        <v>18</v>
      </c>
      <c r="N2" s="6" t="s">
        <v>16</v>
      </c>
    </row>
  </sheetData>
  <autoFilter ref="A1:N2"/>
  <hyperlinks>
    <hyperlink ref="E2" r:id="rId1"/>
    <hyperlink ref="N2" r:id="rId2" location="/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2026-04-19T11:34:43Z</dcterms:modified>
</cp:coreProperties>
</file>