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  <Override PartName="/xl/threadedComments/threadedComment1.xml" ContentType="application/vnd.ms-excel.threadedcomment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Бизнес\1. Фасад Медиа Групп\Прайсы\Сургут\На сайт\"/>
    </mc:Choice>
  </mc:AlternateContent>
  <bookViews>
    <workbookView xWindow="0" yWindow="0" windowWidth="21600" windowHeight="9030"/>
  </bookViews>
  <sheets>
    <sheet name="Цифровые ситиборды" sheetId="1" r:id="rId1"/>
  </sheets>
  <definedNames>
    <definedName name="_xlnm._FilterDatabase" localSheetId="0" hidden="1">'Цифровые ситиборды'!$A$1:$Q$13</definedName>
  </definedNames>
  <calcPr calcId="162913"/>
</workbook>
</file>

<file path=xl/calcChain.xml><?xml version="1.0" encoding="utf-8"?>
<calcChain xmlns="http://schemas.openxmlformats.org/spreadsheetml/2006/main">
  <c r="L17" i="1" l="1"/>
  <c r="N17" i="1" s="1"/>
  <c r="O17" i="1" s="1"/>
  <c r="L16" i="1"/>
  <c r="N16" i="1" s="1"/>
  <c r="O16" i="1" s="1"/>
  <c r="L15" i="1"/>
  <c r="N15" i="1" s="1"/>
  <c r="O15" i="1" s="1"/>
  <c r="L14" i="1"/>
  <c r="N14" i="1" s="1"/>
  <c r="O14" i="1" s="1"/>
  <c r="L3" i="1" l="1"/>
  <c r="L4" i="1"/>
  <c r="L5" i="1"/>
  <c r="L6" i="1"/>
  <c r="L7" i="1"/>
  <c r="L8" i="1"/>
  <c r="L9" i="1"/>
  <c r="L10" i="1"/>
  <c r="L11" i="1"/>
  <c r="L12" i="1"/>
  <c r="L13" i="1"/>
  <c r="L2" i="1"/>
  <c r="N3" i="1" l="1"/>
  <c r="O3" i="1" s="1"/>
  <c r="N4" i="1"/>
  <c r="O4" i="1" s="1"/>
  <c r="N5" i="1"/>
  <c r="O5" i="1" s="1"/>
  <c r="N6" i="1"/>
  <c r="O6" i="1" s="1"/>
  <c r="N7" i="1"/>
  <c r="O7" i="1" s="1"/>
  <c r="N8" i="1"/>
  <c r="O8" i="1" s="1"/>
  <c r="N9" i="1"/>
  <c r="O9" i="1" s="1"/>
  <c r="N10" i="1"/>
  <c r="O10" i="1" s="1"/>
  <c r="N11" i="1"/>
  <c r="O11" i="1" s="1"/>
  <c r="N12" i="1"/>
  <c r="O12" i="1" s="1"/>
  <c r="N13" i="1"/>
  <c r="O13" i="1" s="1"/>
  <c r="N2" i="1"/>
  <c r="O2" i="1" s="1"/>
</calcChain>
</file>

<file path=xl/sharedStrings.xml><?xml version="1.0" encoding="utf-8"?>
<sst xmlns="http://schemas.openxmlformats.org/spreadsheetml/2006/main" count="193" uniqueCount="64">
  <si>
    <t>Город</t>
  </si>
  <si>
    <t>Вид конструкции</t>
  </si>
  <si>
    <t>Адрес</t>
  </si>
  <si>
    <t>Фото</t>
  </si>
  <si>
    <t>Карта</t>
  </si>
  <si>
    <t>Способ показа</t>
  </si>
  <si>
    <t>Сторона</t>
  </si>
  <si>
    <t>Ролик, сек.</t>
  </si>
  <si>
    <t xml:space="preserve"> Выходов в час</t>
  </si>
  <si>
    <t>Выходов в день</t>
  </si>
  <si>
    <t>Период, дней</t>
  </si>
  <si>
    <t>Выходов за период</t>
  </si>
  <si>
    <t>Координаты</t>
  </si>
  <si>
    <t>А</t>
  </si>
  <si>
    <t>Сургут</t>
  </si>
  <si>
    <t>Цифровой билборд</t>
  </si>
  <si>
    <t>3х6</t>
  </si>
  <si>
    <t>Ул. Профсоюзов, 11</t>
  </si>
  <si>
    <t>Пр-т Ленина, 66</t>
  </si>
  <si>
    <t>Пр-т Ленина, 50</t>
  </si>
  <si>
    <t>Пр-т Ленина, 39</t>
  </si>
  <si>
    <t>Югорский тракт, 4</t>
  </si>
  <si>
    <t>Ул. Энгельса, 4</t>
  </si>
  <si>
    <t>Ул. Энгельса -  ул. Республики</t>
  </si>
  <si>
    <t>Ул. 30 лет Победы, 35</t>
  </si>
  <si>
    <t>ул. Университетская, 3 -пр. Ленина, 1</t>
  </si>
  <si>
    <t>Б</t>
  </si>
  <si>
    <t>Код</t>
  </si>
  <si>
    <t>СЦБ-1</t>
  </si>
  <si>
    <t>СЦБ-6</t>
  </si>
  <si>
    <t>СЦБ-5</t>
  </si>
  <si>
    <t>СЦБ-3</t>
  </si>
  <si>
    <t>СЦБ-4</t>
  </si>
  <si>
    <t>СЦБ-2</t>
  </si>
  <si>
    <t>СЦБ-7</t>
  </si>
  <si>
    <t>СЦБ-8</t>
  </si>
  <si>
    <t>СЦБ-9</t>
  </si>
  <si>
    <t>СЦБ-10</t>
  </si>
  <si>
    <t>СЦБ-11</t>
  </si>
  <si>
    <t>СЦБ-12</t>
  </si>
  <si>
    <t>61.268820, 73.381112</t>
  </si>
  <si>
    <t>61.264523, 73.373577</t>
  </si>
  <si>
    <t>61.255302, 73.386666</t>
  </si>
  <si>
    <t>61.254932, 73.389141</t>
  </si>
  <si>
    <t>61.271798, 73.350746</t>
  </si>
  <si>
    <t>61.242863, 73.398629</t>
  </si>
  <si>
    <t>61.240156, 73.390157</t>
  </si>
  <si>
    <t>61.254507, 73.432210</t>
  </si>
  <si>
    <t>61.244942, 73.407413</t>
  </si>
  <si>
    <t>Размеры, м.</t>
  </si>
  <si>
    <t>Статичная картинка, видеоролик</t>
  </si>
  <si>
    <t>График работы</t>
  </si>
  <si>
    <t>ПН-ВС: 00:00 - 24:00</t>
  </si>
  <si>
    <t>Стоимость</t>
  </si>
  <si>
    <t>Ул. 30 лет Победы, 35, н/в ТЦ "СОЮЗ"</t>
  </si>
  <si>
    <t>Ул. 30 лет Победы, 49</t>
  </si>
  <si>
    <t>Пр-т Пролетарский, 11</t>
  </si>
  <si>
    <t>СЦБ-13</t>
  </si>
  <si>
    <t>СЦБ-14</t>
  </si>
  <si>
    <t>СЦБ-15</t>
  </si>
  <si>
    <t>СЦБ-16</t>
  </si>
  <si>
    <t>61.254527, 73.432333</t>
  </si>
  <si>
    <t>61.258165, 73.452440</t>
  </si>
  <si>
    <t>61.248905, 73.439740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</si>
</sst>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₽&quot;"/>
  </numFmts>
  <fonts count="8" x14ac:knownFonts="1">
    <font>
      <sz val="11"/>
      <color theme="1"/>
      <name val="Calibri"/>
      <scheme val="minor"/>
    </font>
    <font>
      <u/>
      <sz val="11"/>
      <color theme="10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u/>
      <sz val="10"/>
      <color rgb="FF3366FF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7">
    <xf numFmtId="0" fontId="0" fillId="0" borderId="0"/>
    <xf numFmtId="0" fontId="1" fillId="0" borderId="0" applyNumberFormat="0" applyFill="0" applyBorder="0" applyProtection="0"/>
    <xf numFmtId="0" fontId="1" fillId="0" borderId="0" applyNumberFormat="0" applyFill="0" applyBorder="0" applyProtection="0"/>
    <xf numFmtId="0" fontId="4" fillId="0" borderId="0"/>
    <xf numFmtId="0" fontId="4" fillId="0" borderId="0"/>
    <xf numFmtId="3" fontId="2" fillId="0" borderId="0">
      <alignment horizontal="center"/>
    </xf>
    <xf numFmtId="3" fontId="2" fillId="0" borderId="0">
      <alignment horizontal="center"/>
    </xf>
  </cellStyleXfs>
  <cellXfs count="10">
    <xf numFmtId="0" fontId="0" fillId="0" borderId="0" xfId="0"/>
    <xf numFmtId="0" fontId="3" fillId="0" borderId="0" xfId="0" applyFont="1"/>
    <xf numFmtId="164" fontId="3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 wrapText="1"/>
    </xf>
    <xf numFmtId="0" fontId="5" fillId="2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horizontal="center" vertical="center" wrapText="1"/>
    </xf>
    <xf numFmtId="0" fontId="7" fillId="0" borderId="1" xfId="1" applyNumberFormat="1" applyFont="1" applyBorder="1" applyAlignment="1">
      <alignment horizontal="center" vertical="center" wrapText="1"/>
    </xf>
    <xf numFmtId="0" fontId="5" fillId="0" borderId="1" xfId="5" applyNumberFormat="1" applyFont="1" applyBorder="1" applyAlignment="1">
      <alignment horizontal="center" vertical="center" wrapText="1"/>
    </xf>
  </cellXfs>
  <cellStyles count="7">
    <cellStyle name="Гиперссылка" xfId="1" builtinId="8"/>
    <cellStyle name="Гиперссылка 2" xfId="2"/>
    <cellStyle name="Обычный" xfId="0" builtinId="0"/>
    <cellStyle name="Обычный 2" xfId="3"/>
    <cellStyle name="Обычный 3" xfId="4"/>
    <cellStyle name="Обычный 4" xfId="5"/>
    <cellStyle name="Обычный 5" xfId="6"/>
  </cellStyles>
  <dxfs count="0"/>
  <tableStyles count="0" defaultTableStyle="TableStyleMedium2" defaultPivotStyle="PivotStyleLight16"/>
  <colors>
    <mruColors>
      <color rgb="FF33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Автор" id="{8B32199E-2D3D-4960-E53F-814952346249}"/>
</personList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K8" personId="{8B32199E-2D3D-4960-E53F-814952346249}" id="{00220047-0077-4B78-85F8-002E00C10015}" done="0">
    <text xml:space="preserve">Укажите ролик нужной длины, и стоимость пересчитается. Допустимые значения 
5 и 10 сек.
</text>
  </threadedComment>
</ThreadedComments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yandex.ru/maps/-/CHq0qCmu" TargetMode="External"/><Relationship Id="rId13" Type="http://schemas.openxmlformats.org/officeDocument/2006/relationships/hyperlink" Target="https://disk.yandex.ru/i/BBR-ON8xIcl4Jw" TargetMode="External"/><Relationship Id="rId18" Type="http://schemas.openxmlformats.org/officeDocument/2006/relationships/hyperlink" Target="https://disk.yandex.ru/i/iXLjW1vWzKtLNg" TargetMode="External"/><Relationship Id="rId26" Type="http://schemas.openxmlformats.org/officeDocument/2006/relationships/hyperlink" Target="https://disk.yandex.ru/i/ImBFaEI6l4sDiQ" TargetMode="External"/><Relationship Id="rId3" Type="http://schemas.openxmlformats.org/officeDocument/2006/relationships/hyperlink" Target="https://yandex.ru/maps/-/CHq0iOND" TargetMode="External"/><Relationship Id="rId21" Type="http://schemas.openxmlformats.org/officeDocument/2006/relationships/hyperlink" Target="https://disk.yandex.ru/i/368F06ParhVsNw" TargetMode="External"/><Relationship Id="rId7" Type="http://schemas.openxmlformats.org/officeDocument/2006/relationships/hyperlink" Target="https://yandex.ru/maps/-/CHq0qYYS" TargetMode="External"/><Relationship Id="rId12" Type="http://schemas.openxmlformats.org/officeDocument/2006/relationships/hyperlink" Target="https://disk.yandex.ru/i/hrNqIPAuLEE8tg" TargetMode="External"/><Relationship Id="rId17" Type="http://schemas.openxmlformats.org/officeDocument/2006/relationships/hyperlink" Target="https://disk.yandex.ru/i/VUNOD-EPf6IU-w" TargetMode="External"/><Relationship Id="rId25" Type="http://schemas.openxmlformats.org/officeDocument/2006/relationships/hyperlink" Target="https://yandex.ru/maps/-/CLhKM4NR" TargetMode="External"/><Relationship Id="rId2" Type="http://schemas.openxmlformats.org/officeDocument/2006/relationships/hyperlink" Target="https://yandex.ru/maps/-/CHq0iJ~q" TargetMode="External"/><Relationship Id="rId16" Type="http://schemas.openxmlformats.org/officeDocument/2006/relationships/hyperlink" Target="https://disk.yandex.ru/i/vV1NTnHoI3D2aQ" TargetMode="External"/><Relationship Id="rId20" Type="http://schemas.openxmlformats.org/officeDocument/2006/relationships/hyperlink" Target="https://disk.yandex.ru/i/FkKGiATSeQ-XqQ" TargetMode="External"/><Relationship Id="rId29" Type="http://schemas.openxmlformats.org/officeDocument/2006/relationships/hyperlink" Target="https://disk.yandex.ru/i/3Ace-vBz-rpxKw" TargetMode="External"/><Relationship Id="rId1" Type="http://schemas.openxmlformats.org/officeDocument/2006/relationships/hyperlink" Target="https://yandex.ru/maps/-/CHq0iQ4j" TargetMode="External"/><Relationship Id="rId6" Type="http://schemas.openxmlformats.org/officeDocument/2006/relationships/hyperlink" Target="https://yandex.ru/maps/-/CHq0mPow" TargetMode="External"/><Relationship Id="rId11" Type="http://schemas.openxmlformats.org/officeDocument/2006/relationships/hyperlink" Target="https://disk.yandex.ru/i/TvjmvKZM4A1JOA" TargetMode="External"/><Relationship Id="rId24" Type="http://schemas.openxmlformats.org/officeDocument/2006/relationships/hyperlink" Target="https://yandex.ru/maps/-/CLhKMA8I" TargetMode="External"/><Relationship Id="rId5" Type="http://schemas.openxmlformats.org/officeDocument/2006/relationships/hyperlink" Target="https://yandex.ru/maps/-/CHq0mHoH" TargetMode="External"/><Relationship Id="rId15" Type="http://schemas.openxmlformats.org/officeDocument/2006/relationships/hyperlink" Target="https://disk.yandex.ru/i/Lep6lcDR6rGG2w" TargetMode="External"/><Relationship Id="rId23" Type="http://schemas.openxmlformats.org/officeDocument/2006/relationships/hyperlink" Target="https://yandex.ru/maps/-/CLhKIK22" TargetMode="External"/><Relationship Id="rId28" Type="http://schemas.openxmlformats.org/officeDocument/2006/relationships/hyperlink" Target="https://disk.yandex.ru/i/E64V6n_v6IUlRw" TargetMode="External"/><Relationship Id="rId10" Type="http://schemas.openxmlformats.org/officeDocument/2006/relationships/hyperlink" Target="https://disk.yandex.ru/i/robfcQFT0VLufQ" TargetMode="External"/><Relationship Id="rId19" Type="http://schemas.openxmlformats.org/officeDocument/2006/relationships/hyperlink" Target="https://disk.yandex.ru/i/WTNMD6HUwpnMVQ" TargetMode="External"/><Relationship Id="rId31" Type="http://schemas.microsoft.com/office/2017/10/relationships/threadedComment" Target="../threadedComments/threadedComment1.xml"/><Relationship Id="rId4" Type="http://schemas.openxmlformats.org/officeDocument/2006/relationships/hyperlink" Target="https://yandex.ru/maps/-/CHq0mEzD" TargetMode="External"/><Relationship Id="rId9" Type="http://schemas.openxmlformats.org/officeDocument/2006/relationships/hyperlink" Target="https://yandex.ru/maps/-/CHq0qXIG" TargetMode="External"/><Relationship Id="rId14" Type="http://schemas.openxmlformats.org/officeDocument/2006/relationships/hyperlink" Target="https://disk.yandex.ru/i/ofOudEx6Imw5OA" TargetMode="External"/><Relationship Id="rId22" Type="http://schemas.openxmlformats.org/officeDocument/2006/relationships/hyperlink" Target="https://yandex.ru/maps/-/CLhKIK22" TargetMode="External"/><Relationship Id="rId27" Type="http://schemas.openxmlformats.org/officeDocument/2006/relationships/hyperlink" Target="https://disk.yandex.ru/i/Wrznd9cg8mH_Zg" TargetMode="External"/><Relationship Id="rId30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7"/>
  <sheetViews>
    <sheetView tabSelected="1" workbookViewId="0">
      <selection activeCell="C4" sqref="C4"/>
    </sheetView>
  </sheetViews>
  <sheetFormatPr defaultRowHeight="12.75" x14ac:dyDescent="0.2"/>
  <cols>
    <col min="1" max="1" width="10.5703125" style="1" customWidth="1"/>
    <col min="2" max="2" width="19.28515625" style="1" customWidth="1"/>
    <col min="3" max="3" width="22.28515625" style="1" customWidth="1"/>
    <col min="4" max="4" width="9.5703125" style="1" customWidth="1"/>
    <col min="5" max="5" width="10" style="1" customWidth="1"/>
    <col min="6" max="6" width="15.42578125" style="1" customWidth="1"/>
    <col min="7" max="7" width="12.140625" style="1" customWidth="1"/>
    <col min="8" max="8" width="17.7109375" style="1" customWidth="1"/>
    <col min="9" max="9" width="14.28515625" style="1" customWidth="1"/>
    <col min="10" max="10" width="17.28515625" style="1" customWidth="1"/>
    <col min="11" max="11" width="17.85546875" style="1" customWidth="1"/>
    <col min="12" max="12" width="18.5703125" style="1" customWidth="1"/>
    <col min="13" max="13" width="16.85546875" style="1" customWidth="1"/>
    <col min="14" max="14" width="21.5703125" style="1" customWidth="1"/>
    <col min="15" max="15" width="13.85546875" style="1" customWidth="1"/>
    <col min="16" max="16" width="8.7109375" style="1" customWidth="1"/>
    <col min="17" max="17" width="19" style="1" customWidth="1"/>
    <col min="18" max="16384" width="9.140625" style="1"/>
  </cols>
  <sheetData>
    <row r="1" spans="1:17" x14ac:dyDescent="0.2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49</v>
      </c>
      <c r="G1" s="3" t="s">
        <v>6</v>
      </c>
      <c r="H1" s="3" t="s">
        <v>5</v>
      </c>
      <c r="I1" s="3" t="s">
        <v>7</v>
      </c>
      <c r="J1" s="3" t="s">
        <v>8</v>
      </c>
      <c r="K1" s="3" t="s">
        <v>51</v>
      </c>
      <c r="L1" s="3" t="s">
        <v>9</v>
      </c>
      <c r="M1" s="3" t="s">
        <v>10</v>
      </c>
      <c r="N1" s="3" t="s">
        <v>11</v>
      </c>
      <c r="O1" s="3" t="s">
        <v>53</v>
      </c>
      <c r="P1" s="3" t="s">
        <v>27</v>
      </c>
      <c r="Q1" s="3" t="s">
        <v>12</v>
      </c>
    </row>
    <row r="2" spans="1:17" ht="25.5" x14ac:dyDescent="0.2">
      <c r="A2" s="4" t="s">
        <v>14</v>
      </c>
      <c r="B2" s="4" t="s">
        <v>15</v>
      </c>
      <c r="C2" s="5" t="s">
        <v>17</v>
      </c>
      <c r="D2" s="8" t="s">
        <v>3</v>
      </c>
      <c r="E2" s="8" t="s">
        <v>4</v>
      </c>
      <c r="F2" s="9" t="s">
        <v>16</v>
      </c>
      <c r="G2" s="4" t="s">
        <v>13</v>
      </c>
      <c r="H2" s="4" t="s">
        <v>50</v>
      </c>
      <c r="I2" s="6">
        <v>5</v>
      </c>
      <c r="J2" s="6">
        <v>24</v>
      </c>
      <c r="K2" s="6" t="s">
        <v>52</v>
      </c>
      <c r="L2" s="6">
        <f>24*J2</f>
        <v>576</v>
      </c>
      <c r="M2" s="6">
        <v>15</v>
      </c>
      <c r="N2" s="6">
        <f>M2*L2</f>
        <v>8640</v>
      </c>
      <c r="O2" s="2">
        <f>0.5*N2*I2</f>
        <v>21600</v>
      </c>
      <c r="P2" s="7" t="s">
        <v>28</v>
      </c>
      <c r="Q2" s="4" t="s">
        <v>40</v>
      </c>
    </row>
    <row r="3" spans="1:17" ht="25.5" x14ac:dyDescent="0.2">
      <c r="A3" s="4" t="s">
        <v>14</v>
      </c>
      <c r="B3" s="4" t="s">
        <v>15</v>
      </c>
      <c r="C3" s="5" t="s">
        <v>18</v>
      </c>
      <c r="D3" s="8" t="s">
        <v>3</v>
      </c>
      <c r="E3" s="8" t="s">
        <v>4</v>
      </c>
      <c r="F3" s="9" t="s">
        <v>16</v>
      </c>
      <c r="G3" s="4" t="s">
        <v>13</v>
      </c>
      <c r="H3" s="4" t="s">
        <v>50</v>
      </c>
      <c r="I3" s="6">
        <v>5</v>
      </c>
      <c r="J3" s="6">
        <v>24</v>
      </c>
      <c r="K3" s="6" t="s">
        <v>52</v>
      </c>
      <c r="L3" s="6">
        <f t="shared" ref="L3:L13" si="0">24*J3</f>
        <v>576</v>
      </c>
      <c r="M3" s="6">
        <v>15</v>
      </c>
      <c r="N3" s="6">
        <f t="shared" ref="N3:N17" si="1">M3*L3</f>
        <v>8640</v>
      </c>
      <c r="O3" s="2">
        <f>0.5*N3*I3</f>
        <v>21600</v>
      </c>
      <c r="P3" s="7" t="s">
        <v>33</v>
      </c>
      <c r="Q3" s="4" t="s">
        <v>41</v>
      </c>
    </row>
    <row r="4" spans="1:17" ht="25.5" x14ac:dyDescent="0.2">
      <c r="A4" s="4" t="s">
        <v>14</v>
      </c>
      <c r="B4" s="4" t="s">
        <v>15</v>
      </c>
      <c r="C4" s="5" t="s">
        <v>19</v>
      </c>
      <c r="D4" s="8" t="s">
        <v>3</v>
      </c>
      <c r="E4" s="8" t="s">
        <v>4</v>
      </c>
      <c r="F4" s="9" t="s">
        <v>16</v>
      </c>
      <c r="G4" s="4" t="s">
        <v>13</v>
      </c>
      <c r="H4" s="4" t="s">
        <v>50</v>
      </c>
      <c r="I4" s="6">
        <v>5</v>
      </c>
      <c r="J4" s="6">
        <v>24</v>
      </c>
      <c r="K4" s="6" t="s">
        <v>52</v>
      </c>
      <c r="L4" s="6">
        <f t="shared" si="0"/>
        <v>576</v>
      </c>
      <c r="M4" s="6">
        <v>15</v>
      </c>
      <c r="N4" s="6">
        <f t="shared" si="1"/>
        <v>8640</v>
      </c>
      <c r="O4" s="2">
        <f t="shared" ref="O4:O17" si="2">0.5*N4*I4</f>
        <v>21600</v>
      </c>
      <c r="P4" s="7" t="s">
        <v>31</v>
      </c>
      <c r="Q4" s="4" t="s">
        <v>42</v>
      </c>
    </row>
    <row r="5" spans="1:17" ht="25.5" x14ac:dyDescent="0.2">
      <c r="A5" s="4" t="s">
        <v>14</v>
      </c>
      <c r="B5" s="4" t="s">
        <v>15</v>
      </c>
      <c r="C5" s="5" t="s">
        <v>20</v>
      </c>
      <c r="D5" s="8" t="s">
        <v>3</v>
      </c>
      <c r="E5" s="8" t="s">
        <v>4</v>
      </c>
      <c r="F5" s="9" t="s">
        <v>16</v>
      </c>
      <c r="G5" s="4" t="s">
        <v>13</v>
      </c>
      <c r="H5" s="4" t="s">
        <v>50</v>
      </c>
      <c r="I5" s="6">
        <v>5</v>
      </c>
      <c r="J5" s="6">
        <v>24</v>
      </c>
      <c r="K5" s="6" t="s">
        <v>52</v>
      </c>
      <c r="L5" s="6">
        <f t="shared" si="0"/>
        <v>576</v>
      </c>
      <c r="M5" s="6">
        <v>15</v>
      </c>
      <c r="N5" s="6">
        <f t="shared" si="1"/>
        <v>8640</v>
      </c>
      <c r="O5" s="2">
        <f t="shared" si="2"/>
        <v>21600</v>
      </c>
      <c r="P5" s="7" t="s">
        <v>32</v>
      </c>
      <c r="Q5" s="4" t="s">
        <v>43</v>
      </c>
    </row>
    <row r="6" spans="1:17" ht="25.5" x14ac:dyDescent="0.2">
      <c r="A6" s="4" t="s">
        <v>14</v>
      </c>
      <c r="B6" s="4" t="s">
        <v>15</v>
      </c>
      <c r="C6" s="5" t="s">
        <v>21</v>
      </c>
      <c r="D6" s="8" t="s">
        <v>3</v>
      </c>
      <c r="E6" s="8" t="s">
        <v>4</v>
      </c>
      <c r="F6" s="9" t="s">
        <v>16</v>
      </c>
      <c r="G6" s="4" t="s">
        <v>13</v>
      </c>
      <c r="H6" s="4" t="s">
        <v>50</v>
      </c>
      <c r="I6" s="6">
        <v>5</v>
      </c>
      <c r="J6" s="6">
        <v>24</v>
      </c>
      <c r="K6" s="6" t="s">
        <v>52</v>
      </c>
      <c r="L6" s="6">
        <f t="shared" si="0"/>
        <v>576</v>
      </c>
      <c r="M6" s="6">
        <v>15</v>
      </c>
      <c r="N6" s="6">
        <f t="shared" si="1"/>
        <v>8640</v>
      </c>
      <c r="O6" s="2">
        <f t="shared" si="2"/>
        <v>21600</v>
      </c>
      <c r="P6" s="7" t="s">
        <v>30</v>
      </c>
      <c r="Q6" s="4" t="s">
        <v>44</v>
      </c>
    </row>
    <row r="7" spans="1:17" ht="25.5" x14ac:dyDescent="0.2">
      <c r="A7" s="4" t="s">
        <v>14</v>
      </c>
      <c r="B7" s="4" t="s">
        <v>15</v>
      </c>
      <c r="C7" s="5" t="s">
        <v>21</v>
      </c>
      <c r="D7" s="8" t="s">
        <v>3</v>
      </c>
      <c r="E7" s="8" t="s">
        <v>4</v>
      </c>
      <c r="F7" s="9" t="s">
        <v>16</v>
      </c>
      <c r="G7" s="4" t="s">
        <v>13</v>
      </c>
      <c r="H7" s="4" t="s">
        <v>50</v>
      </c>
      <c r="I7" s="6">
        <v>5</v>
      </c>
      <c r="J7" s="6">
        <v>24</v>
      </c>
      <c r="K7" s="6" t="s">
        <v>52</v>
      </c>
      <c r="L7" s="6">
        <f t="shared" si="0"/>
        <v>576</v>
      </c>
      <c r="M7" s="6">
        <v>15</v>
      </c>
      <c r="N7" s="6">
        <f t="shared" si="1"/>
        <v>8640</v>
      </c>
      <c r="O7" s="2">
        <f t="shared" si="2"/>
        <v>21600</v>
      </c>
      <c r="P7" s="7" t="s">
        <v>29</v>
      </c>
      <c r="Q7" s="4" t="s">
        <v>44</v>
      </c>
    </row>
    <row r="8" spans="1:17" ht="25.5" x14ac:dyDescent="0.2">
      <c r="A8" s="4" t="s">
        <v>14</v>
      </c>
      <c r="B8" s="4" t="s">
        <v>15</v>
      </c>
      <c r="C8" s="5" t="s">
        <v>22</v>
      </c>
      <c r="D8" s="8" t="s">
        <v>3</v>
      </c>
      <c r="E8" s="8" t="s">
        <v>4</v>
      </c>
      <c r="F8" s="9" t="s">
        <v>16</v>
      </c>
      <c r="G8" s="4" t="s">
        <v>13</v>
      </c>
      <c r="H8" s="4" t="s">
        <v>50</v>
      </c>
      <c r="I8" s="6">
        <v>5</v>
      </c>
      <c r="J8" s="6">
        <v>24</v>
      </c>
      <c r="K8" s="6" t="s">
        <v>52</v>
      </c>
      <c r="L8" s="6">
        <f t="shared" si="0"/>
        <v>576</v>
      </c>
      <c r="M8" s="6">
        <v>15</v>
      </c>
      <c r="N8" s="6">
        <f t="shared" si="1"/>
        <v>8640</v>
      </c>
      <c r="O8" s="2">
        <f t="shared" si="2"/>
        <v>21600</v>
      </c>
      <c r="P8" s="7" t="s">
        <v>34</v>
      </c>
      <c r="Q8" s="4" t="s">
        <v>45</v>
      </c>
    </row>
    <row r="9" spans="1:17" ht="25.5" x14ac:dyDescent="0.2">
      <c r="A9" s="4" t="s">
        <v>14</v>
      </c>
      <c r="B9" s="4" t="s">
        <v>15</v>
      </c>
      <c r="C9" s="5" t="s">
        <v>23</v>
      </c>
      <c r="D9" s="8" t="s">
        <v>3</v>
      </c>
      <c r="E9" s="8" t="s">
        <v>4</v>
      </c>
      <c r="F9" s="9" t="s">
        <v>16</v>
      </c>
      <c r="G9" s="4" t="s">
        <v>26</v>
      </c>
      <c r="H9" s="4" t="s">
        <v>50</v>
      </c>
      <c r="I9" s="6">
        <v>5</v>
      </c>
      <c r="J9" s="6">
        <v>24</v>
      </c>
      <c r="K9" s="6" t="s">
        <v>52</v>
      </c>
      <c r="L9" s="6">
        <f t="shared" si="0"/>
        <v>576</v>
      </c>
      <c r="M9" s="6">
        <v>15</v>
      </c>
      <c r="N9" s="6">
        <f t="shared" si="1"/>
        <v>8640</v>
      </c>
      <c r="O9" s="2">
        <f t="shared" si="2"/>
        <v>21600</v>
      </c>
      <c r="P9" s="7" t="s">
        <v>35</v>
      </c>
      <c r="Q9" s="4" t="s">
        <v>46</v>
      </c>
    </row>
    <row r="10" spans="1:17" ht="25.5" x14ac:dyDescent="0.2">
      <c r="A10" s="4" t="s">
        <v>14</v>
      </c>
      <c r="B10" s="4" t="s">
        <v>15</v>
      </c>
      <c r="C10" s="5" t="s">
        <v>24</v>
      </c>
      <c r="D10" s="8" t="s">
        <v>3</v>
      </c>
      <c r="E10" s="8" t="s">
        <v>4</v>
      </c>
      <c r="F10" s="9" t="s">
        <v>16</v>
      </c>
      <c r="G10" s="4" t="s">
        <v>13</v>
      </c>
      <c r="H10" s="4" t="s">
        <v>50</v>
      </c>
      <c r="I10" s="6">
        <v>5</v>
      </c>
      <c r="J10" s="6">
        <v>24</v>
      </c>
      <c r="K10" s="6" t="s">
        <v>52</v>
      </c>
      <c r="L10" s="6">
        <f t="shared" si="0"/>
        <v>576</v>
      </c>
      <c r="M10" s="6">
        <v>15</v>
      </c>
      <c r="N10" s="6">
        <f t="shared" si="1"/>
        <v>8640</v>
      </c>
      <c r="O10" s="2">
        <f t="shared" si="2"/>
        <v>21600</v>
      </c>
      <c r="P10" s="7" t="s">
        <v>36</v>
      </c>
      <c r="Q10" s="4" t="s">
        <v>47</v>
      </c>
    </row>
    <row r="11" spans="1:17" ht="25.5" x14ac:dyDescent="0.2">
      <c r="A11" s="4" t="s">
        <v>14</v>
      </c>
      <c r="B11" s="4" t="s">
        <v>15</v>
      </c>
      <c r="C11" s="5" t="s">
        <v>24</v>
      </c>
      <c r="D11" s="8" t="s">
        <v>3</v>
      </c>
      <c r="E11" s="8" t="s">
        <v>4</v>
      </c>
      <c r="F11" s="9" t="s">
        <v>16</v>
      </c>
      <c r="G11" s="4" t="s">
        <v>26</v>
      </c>
      <c r="H11" s="4" t="s">
        <v>50</v>
      </c>
      <c r="I11" s="6">
        <v>5</v>
      </c>
      <c r="J11" s="6">
        <v>24</v>
      </c>
      <c r="K11" s="6" t="s">
        <v>52</v>
      </c>
      <c r="L11" s="6">
        <f t="shared" si="0"/>
        <v>576</v>
      </c>
      <c r="M11" s="6">
        <v>15</v>
      </c>
      <c r="N11" s="6">
        <f t="shared" si="1"/>
        <v>8640</v>
      </c>
      <c r="O11" s="2">
        <f t="shared" si="2"/>
        <v>21600</v>
      </c>
      <c r="P11" s="7" t="s">
        <v>37</v>
      </c>
      <c r="Q11" s="4" t="s">
        <v>47</v>
      </c>
    </row>
    <row r="12" spans="1:17" ht="25.5" x14ac:dyDescent="0.2">
      <c r="A12" s="4" t="s">
        <v>14</v>
      </c>
      <c r="B12" s="4" t="s">
        <v>15</v>
      </c>
      <c r="C12" s="7" t="s">
        <v>25</v>
      </c>
      <c r="D12" s="8" t="s">
        <v>3</v>
      </c>
      <c r="E12" s="8" t="s">
        <v>4</v>
      </c>
      <c r="F12" s="9" t="s">
        <v>16</v>
      </c>
      <c r="G12" s="4" t="s">
        <v>13</v>
      </c>
      <c r="H12" s="4" t="s">
        <v>50</v>
      </c>
      <c r="I12" s="6">
        <v>5</v>
      </c>
      <c r="J12" s="6">
        <v>24</v>
      </c>
      <c r="K12" s="6" t="s">
        <v>52</v>
      </c>
      <c r="L12" s="6">
        <f t="shared" si="0"/>
        <v>576</v>
      </c>
      <c r="M12" s="6">
        <v>15</v>
      </c>
      <c r="N12" s="6">
        <f t="shared" si="1"/>
        <v>8640</v>
      </c>
      <c r="O12" s="2">
        <f t="shared" si="2"/>
        <v>21600</v>
      </c>
      <c r="P12" s="7" t="s">
        <v>38</v>
      </c>
      <c r="Q12" s="4" t="s">
        <v>48</v>
      </c>
    </row>
    <row r="13" spans="1:17" ht="25.5" x14ac:dyDescent="0.2">
      <c r="A13" s="4" t="s">
        <v>14</v>
      </c>
      <c r="B13" s="4" t="s">
        <v>15</v>
      </c>
      <c r="C13" s="7" t="s">
        <v>25</v>
      </c>
      <c r="D13" s="8" t="s">
        <v>3</v>
      </c>
      <c r="E13" s="8" t="s">
        <v>4</v>
      </c>
      <c r="F13" s="9" t="s">
        <v>16</v>
      </c>
      <c r="G13" s="4" t="s">
        <v>26</v>
      </c>
      <c r="H13" s="4" t="s">
        <v>50</v>
      </c>
      <c r="I13" s="6">
        <v>5</v>
      </c>
      <c r="J13" s="6">
        <v>24</v>
      </c>
      <c r="K13" s="6" t="s">
        <v>52</v>
      </c>
      <c r="L13" s="6">
        <f t="shared" si="0"/>
        <v>576</v>
      </c>
      <c r="M13" s="6">
        <v>15</v>
      </c>
      <c r="N13" s="6">
        <f t="shared" si="1"/>
        <v>8640</v>
      </c>
      <c r="O13" s="2">
        <f t="shared" si="2"/>
        <v>21600</v>
      </c>
      <c r="P13" s="7" t="s">
        <v>39</v>
      </c>
      <c r="Q13" s="4" t="s">
        <v>48</v>
      </c>
    </row>
    <row r="14" spans="1:17" ht="25.5" x14ac:dyDescent="0.2">
      <c r="A14" s="4" t="s">
        <v>14</v>
      </c>
      <c r="B14" s="4" t="s">
        <v>15</v>
      </c>
      <c r="C14" s="4" t="s">
        <v>54</v>
      </c>
      <c r="D14" s="8" t="s">
        <v>3</v>
      </c>
      <c r="E14" s="8" t="s">
        <v>4</v>
      </c>
      <c r="F14" s="9" t="s">
        <v>16</v>
      </c>
      <c r="G14" s="4" t="s">
        <v>13</v>
      </c>
      <c r="H14" s="4" t="s">
        <v>50</v>
      </c>
      <c r="I14" s="6">
        <v>5</v>
      </c>
      <c r="J14" s="6">
        <v>24</v>
      </c>
      <c r="K14" s="6" t="s">
        <v>52</v>
      </c>
      <c r="L14" s="6">
        <f t="shared" ref="L14:L17" si="3">24*J14</f>
        <v>576</v>
      </c>
      <c r="M14" s="6">
        <v>15</v>
      </c>
      <c r="N14" s="6">
        <f t="shared" si="1"/>
        <v>8640</v>
      </c>
      <c r="O14" s="2">
        <f t="shared" si="2"/>
        <v>21600</v>
      </c>
      <c r="P14" s="7" t="s">
        <v>57</v>
      </c>
      <c r="Q14" s="4" t="s">
        <v>61</v>
      </c>
    </row>
    <row r="15" spans="1:17" ht="25.5" x14ac:dyDescent="0.2">
      <c r="A15" s="4" t="s">
        <v>14</v>
      </c>
      <c r="B15" s="4" t="s">
        <v>15</v>
      </c>
      <c r="C15" s="4" t="s">
        <v>54</v>
      </c>
      <c r="D15" s="8" t="s">
        <v>3</v>
      </c>
      <c r="E15" s="8" t="s">
        <v>4</v>
      </c>
      <c r="F15" s="9" t="s">
        <v>16</v>
      </c>
      <c r="G15" s="4" t="s">
        <v>26</v>
      </c>
      <c r="H15" s="4" t="s">
        <v>50</v>
      </c>
      <c r="I15" s="6">
        <v>5</v>
      </c>
      <c r="J15" s="6">
        <v>24</v>
      </c>
      <c r="K15" s="6" t="s">
        <v>52</v>
      </c>
      <c r="L15" s="6">
        <f t="shared" si="3"/>
        <v>576</v>
      </c>
      <c r="M15" s="6">
        <v>15</v>
      </c>
      <c r="N15" s="6">
        <f t="shared" si="1"/>
        <v>8640</v>
      </c>
      <c r="O15" s="2">
        <f t="shared" si="2"/>
        <v>21600</v>
      </c>
      <c r="P15" s="7" t="s">
        <v>58</v>
      </c>
      <c r="Q15" s="4" t="s">
        <v>61</v>
      </c>
    </row>
    <row r="16" spans="1:17" ht="25.5" x14ac:dyDescent="0.2">
      <c r="A16" s="4" t="s">
        <v>14</v>
      </c>
      <c r="B16" s="4" t="s">
        <v>15</v>
      </c>
      <c r="C16" s="4" t="s">
        <v>55</v>
      </c>
      <c r="D16" s="8" t="s">
        <v>3</v>
      </c>
      <c r="E16" s="8" t="s">
        <v>4</v>
      </c>
      <c r="F16" s="9" t="s">
        <v>16</v>
      </c>
      <c r="G16" s="4" t="s">
        <v>13</v>
      </c>
      <c r="H16" s="4" t="s">
        <v>50</v>
      </c>
      <c r="I16" s="6">
        <v>5</v>
      </c>
      <c r="J16" s="6">
        <v>24</v>
      </c>
      <c r="K16" s="6" t="s">
        <v>52</v>
      </c>
      <c r="L16" s="6">
        <f t="shared" si="3"/>
        <v>576</v>
      </c>
      <c r="M16" s="6">
        <v>15</v>
      </c>
      <c r="N16" s="6">
        <f t="shared" si="1"/>
        <v>8640</v>
      </c>
      <c r="O16" s="2">
        <f t="shared" si="2"/>
        <v>21600</v>
      </c>
      <c r="P16" s="7" t="s">
        <v>59</v>
      </c>
      <c r="Q16" s="4" t="s">
        <v>62</v>
      </c>
    </row>
    <row r="17" spans="1:17" ht="25.5" x14ac:dyDescent="0.2">
      <c r="A17" s="4" t="s">
        <v>14</v>
      </c>
      <c r="B17" s="4" t="s">
        <v>15</v>
      </c>
      <c r="C17" s="4" t="s">
        <v>56</v>
      </c>
      <c r="D17" s="8" t="s">
        <v>3</v>
      </c>
      <c r="E17" s="8" t="s">
        <v>4</v>
      </c>
      <c r="F17" s="9" t="s">
        <v>16</v>
      </c>
      <c r="G17" s="4" t="s">
        <v>13</v>
      </c>
      <c r="H17" s="4" t="s">
        <v>50</v>
      </c>
      <c r="I17" s="6">
        <v>5</v>
      </c>
      <c r="J17" s="6">
        <v>24</v>
      </c>
      <c r="K17" s="6" t="s">
        <v>52</v>
      </c>
      <c r="L17" s="6">
        <f t="shared" si="3"/>
        <v>576</v>
      </c>
      <c r="M17" s="6">
        <v>15</v>
      </c>
      <c r="N17" s="6">
        <f t="shared" si="1"/>
        <v>8640</v>
      </c>
      <c r="O17" s="2">
        <f t="shared" si="2"/>
        <v>21600</v>
      </c>
      <c r="P17" s="7" t="s">
        <v>60</v>
      </c>
      <c r="Q17" s="4" t="s">
        <v>63</v>
      </c>
    </row>
  </sheetData>
  <autoFilter ref="A1:Q13"/>
  <hyperlinks>
    <hyperlink ref="E2" r:id="rId1" display="Ссылка"/>
    <hyperlink ref="E3" r:id="rId2" display="Ссылка"/>
    <hyperlink ref="E4" r:id="rId3" display="Ссылка"/>
    <hyperlink ref="E5" r:id="rId4" display="Ссылка"/>
    <hyperlink ref="E8" r:id="rId5" display="Ссылка"/>
    <hyperlink ref="E6:E7" r:id="rId6" display="Ссылка"/>
    <hyperlink ref="E9" r:id="rId7" display="Ссылка"/>
    <hyperlink ref="E10:E11" r:id="rId8" display="Ссылка"/>
    <hyperlink ref="E12:E13" r:id="rId9" display="Ссылка"/>
    <hyperlink ref="D2" r:id="rId10" display="Ссылка"/>
    <hyperlink ref="D3" r:id="rId11" display="Ссылка"/>
    <hyperlink ref="D4" r:id="rId12" display="Ссылка"/>
    <hyperlink ref="D5" r:id="rId13" display="Ссылка"/>
    <hyperlink ref="D6" r:id="rId14" display="Ссылка"/>
    <hyperlink ref="D7" r:id="rId15" display="Ссылка"/>
    <hyperlink ref="D8" r:id="rId16" display="Ссылка"/>
    <hyperlink ref="D9" r:id="rId17" display="Ссылка"/>
    <hyperlink ref="D10" r:id="rId18" display="Ссылка"/>
    <hyperlink ref="D11" r:id="rId19" display="Ссылка"/>
    <hyperlink ref="D12" r:id="rId20" display="Ссылка"/>
    <hyperlink ref="D13" r:id="rId21" display="Ссылка"/>
    <hyperlink ref="E14" r:id="rId22"/>
    <hyperlink ref="E15" r:id="rId23"/>
    <hyperlink ref="E16" r:id="rId24"/>
    <hyperlink ref="E17" r:id="rId25"/>
    <hyperlink ref="D14" r:id="rId26"/>
    <hyperlink ref="D15" r:id="rId27"/>
    <hyperlink ref="D16" r:id="rId28"/>
    <hyperlink ref="D17" r:id="rId29"/>
  </hyperlinks>
  <pageMargins left="0.7" right="0.7" top="0.75" bottom="0.75" header="0.3" footer="0.3"/>
  <pageSetup paperSize="9" orientation="portrait" r:id="rId3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Цифровые ситиборды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Пользователь</cp:lastModifiedBy>
  <cp:revision>1</cp:revision>
  <dcterms:created xsi:type="dcterms:W3CDTF">2015-06-05T18:19:34Z</dcterms:created>
  <dcterms:modified xsi:type="dcterms:W3CDTF">2026-04-19T09:40:56Z</dcterms:modified>
</cp:coreProperties>
</file>