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Видеоэкраны" sheetId="4" r:id="rId1"/>
  </sheets>
  <definedNames>
    <definedName name="_xlnm._FilterDatabase" localSheetId="0" hidden="1">Видеоэкраны!$A$1:$S$2</definedName>
  </definedNames>
  <calcPr calcId="162913"/>
</workbook>
</file>

<file path=xl/calcChain.xml><?xml version="1.0" encoding="utf-8"?>
<calcChain xmlns="http://schemas.openxmlformats.org/spreadsheetml/2006/main">
  <c r="K2" i="4" l="1"/>
  <c r="M2" i="4" s="1"/>
  <c r="Q2" i="4" l="1"/>
  <c r="N2" i="4"/>
  <c r="O2" i="4"/>
  <c r="P2" i="4"/>
</calcChain>
</file>

<file path=xl/sharedStrings.xml><?xml version="1.0" encoding="utf-8"?>
<sst xmlns="http://schemas.openxmlformats.org/spreadsheetml/2006/main" count="30" uniqueCount="28">
  <si>
    <t>Город</t>
  </si>
  <si>
    <t>Адрес</t>
  </si>
  <si>
    <t>Сторона</t>
  </si>
  <si>
    <t>Выходов за период</t>
  </si>
  <si>
    <t>Выходов в сутки</t>
  </si>
  <si>
    <t>Сургут</t>
  </si>
  <si>
    <t>А</t>
  </si>
  <si>
    <t>Вид конструкции</t>
  </si>
  <si>
    <t>Фото</t>
  </si>
  <si>
    <t>Карта</t>
  </si>
  <si>
    <t>Размеры, м.</t>
  </si>
  <si>
    <t>Способ показа</t>
  </si>
  <si>
    <t>Статичная картинка, видеоролик</t>
  </si>
  <si>
    <t xml:space="preserve"> Выходов в час</t>
  </si>
  <si>
    <t>График работы</t>
  </si>
  <si>
    <t>ПН-ВС: 00:00 - 24:00</t>
  </si>
  <si>
    <t>Ролик 5 сек.</t>
  </si>
  <si>
    <t>Код</t>
  </si>
  <si>
    <t>Координаты</t>
  </si>
  <si>
    <t>Видеоэкран (медиафасад)</t>
  </si>
  <si>
    <t>СВ-1</t>
  </si>
  <si>
    <t>Ул. Профсоюзов, 5</t>
  </si>
  <si>
    <t>6,08х4,16</t>
  </si>
  <si>
    <t>Период, дней</t>
  </si>
  <si>
    <t>Ролик 10 сек.</t>
  </si>
  <si>
    <t>61.269514, 73.377409</t>
  </si>
  <si>
    <t>Ролик 15 сек.</t>
  </si>
  <si>
    <t>Ролик 20 сек.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</si>
</sst>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sk.yandex.ru/i/yqOquom2BLlXHA" TargetMode="External"/><Relationship Id="rId1" Type="http://schemas.openxmlformats.org/officeDocument/2006/relationships/hyperlink" Target="https://yandex.ru/maps/-/CTa~jW8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C2" sqref="C2"/>
    </sheetView>
  </sheetViews>
  <sheetFormatPr defaultRowHeight="12.75" x14ac:dyDescent="0.25"/>
  <cols>
    <col min="1" max="1" width="10.5703125" style="1" customWidth="1"/>
    <col min="2" max="2" width="19.28515625" style="1" customWidth="1"/>
    <col min="3" max="3" width="16" style="1" bestFit="1" customWidth="1"/>
    <col min="4" max="4" width="9.5703125" style="1" bestFit="1" customWidth="1"/>
    <col min="5" max="5" width="10" style="1" bestFit="1" customWidth="1"/>
    <col min="6" max="6" width="15.42578125" style="1" bestFit="1" customWidth="1"/>
    <col min="7" max="7" width="12.140625" style="1" customWidth="1"/>
    <col min="8" max="8" width="17.140625" style="1" bestFit="1" customWidth="1"/>
    <col min="9" max="9" width="17.28515625" style="1" bestFit="1" customWidth="1"/>
    <col min="10" max="10" width="17.85546875" style="1" customWidth="1"/>
    <col min="11" max="11" width="18.7109375" style="1" bestFit="1" customWidth="1"/>
    <col min="12" max="12" width="16.85546875" style="1" bestFit="1" customWidth="1"/>
    <col min="13" max="13" width="21.5703125" style="1" customWidth="1"/>
    <col min="14" max="14" width="15.28515625" style="3" customWidth="1"/>
    <col min="15" max="15" width="16.28515625" style="3" bestFit="1" customWidth="1"/>
    <col min="16" max="17" width="16.28515625" style="3" customWidth="1"/>
    <col min="18" max="18" width="8.7109375" style="1" customWidth="1"/>
    <col min="19" max="19" width="15.5703125" style="1" customWidth="1"/>
    <col min="20" max="16384" width="9.140625" style="1"/>
  </cols>
  <sheetData>
    <row r="1" spans="1:19" s="2" customFormat="1" x14ac:dyDescent="0.25">
      <c r="A1" s="5" t="s">
        <v>0</v>
      </c>
      <c r="B1" s="5" t="s">
        <v>7</v>
      </c>
      <c r="C1" s="5" t="s">
        <v>1</v>
      </c>
      <c r="D1" s="5" t="s">
        <v>8</v>
      </c>
      <c r="E1" s="5" t="s">
        <v>9</v>
      </c>
      <c r="F1" s="5" t="s">
        <v>10</v>
      </c>
      <c r="G1" s="5" t="s">
        <v>2</v>
      </c>
      <c r="H1" s="5" t="s">
        <v>11</v>
      </c>
      <c r="I1" s="5" t="s">
        <v>13</v>
      </c>
      <c r="J1" s="5" t="s">
        <v>14</v>
      </c>
      <c r="K1" s="5" t="s">
        <v>4</v>
      </c>
      <c r="L1" s="5" t="s">
        <v>23</v>
      </c>
      <c r="M1" s="5" t="s">
        <v>3</v>
      </c>
      <c r="N1" s="5" t="s">
        <v>16</v>
      </c>
      <c r="O1" s="5" t="s">
        <v>24</v>
      </c>
      <c r="P1" s="5" t="s">
        <v>26</v>
      </c>
      <c r="Q1" s="5" t="s">
        <v>27</v>
      </c>
      <c r="R1" s="5" t="s">
        <v>17</v>
      </c>
      <c r="S1" s="5" t="s">
        <v>18</v>
      </c>
    </row>
    <row r="2" spans="1:19" ht="38.25" x14ac:dyDescent="0.25">
      <c r="A2" s="6" t="s">
        <v>5</v>
      </c>
      <c r="B2" s="6" t="s">
        <v>19</v>
      </c>
      <c r="C2" s="6" t="s">
        <v>21</v>
      </c>
      <c r="D2" s="7" t="s">
        <v>8</v>
      </c>
      <c r="E2" s="7" t="s">
        <v>9</v>
      </c>
      <c r="F2" s="6" t="s">
        <v>22</v>
      </c>
      <c r="G2" s="6" t="s">
        <v>6</v>
      </c>
      <c r="H2" s="6" t="s">
        <v>12</v>
      </c>
      <c r="I2" s="6">
        <v>7</v>
      </c>
      <c r="J2" s="6" t="s">
        <v>15</v>
      </c>
      <c r="K2" s="6">
        <f>24*I2</f>
        <v>168</v>
      </c>
      <c r="L2" s="6">
        <v>15</v>
      </c>
      <c r="M2" s="6">
        <f>K2*L2</f>
        <v>2520</v>
      </c>
      <c r="N2" s="4">
        <f>1*M2*5</f>
        <v>12600</v>
      </c>
      <c r="O2" s="4">
        <f>1*M2*10</f>
        <v>25200</v>
      </c>
      <c r="P2" s="4">
        <f>1*M2*15</f>
        <v>37800</v>
      </c>
      <c r="Q2" s="4">
        <f>1*M2*20</f>
        <v>50400</v>
      </c>
      <c r="R2" s="6" t="s">
        <v>20</v>
      </c>
      <c r="S2" s="6" t="s">
        <v>25</v>
      </c>
    </row>
  </sheetData>
  <autoFilter ref="A1:S2"/>
  <hyperlinks>
    <hyperlink ref="E2" r:id="rId1"/>
    <hyperlink ref="D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2026-07-01T21:55:08Z</dcterms:modified>
</cp:coreProperties>
</file>